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DRV Bund\Formulare + Hinweise + Muster\"/>
    </mc:Choice>
  </mc:AlternateContent>
  <xr:revisionPtr revIDLastSave="0" documentId="13_ncr:1_{30D68F1E-4288-45D1-9477-3DBE04DB42FD}" xr6:coauthVersionLast="36" xr6:coauthVersionMax="36" xr10:uidLastSave="{00000000-0000-0000-0000-000000000000}"/>
  <bookViews>
    <workbookView xWindow="0" yWindow="0" windowWidth="19440" windowHeight="12816" xr2:uid="{00000000-000D-0000-FFFF-FFFF00000000}"/>
  </bookViews>
  <sheets>
    <sheet name="Muster Belegliste" sheetId="3" r:id="rId1"/>
    <sheet name="(Beispiel)" sheetId="1" r:id="rId2"/>
    <sheet name="Einnahme Teilnehmerbeitrag" sheetId="4" r:id="rId3"/>
  </sheets>
  <calcPr calcId="191029"/>
</workbook>
</file>

<file path=xl/calcChain.xml><?xml version="1.0" encoding="utf-8"?>
<calcChain xmlns="http://schemas.openxmlformats.org/spreadsheetml/2006/main">
  <c r="E30" i="1" l="1"/>
  <c r="E34" i="1" s="1"/>
  <c r="E17" i="1" l="1"/>
  <c r="E27" i="1" s="1"/>
  <c r="E35" i="1" s="1"/>
  <c r="E36" i="1" l="1"/>
</calcChain>
</file>

<file path=xl/sharedStrings.xml><?xml version="1.0" encoding="utf-8"?>
<sst xmlns="http://schemas.openxmlformats.org/spreadsheetml/2006/main" count="112" uniqueCount="74">
  <si>
    <t>Betrag in €</t>
  </si>
  <si>
    <t>Empfänger</t>
  </si>
  <si>
    <t>Zahlungsgrund</t>
  </si>
  <si>
    <t>Fahrtkostenerstattung PKW</t>
  </si>
  <si>
    <t>Gesamtausgaben</t>
  </si>
  <si>
    <t>AUSGABEN</t>
  </si>
  <si>
    <t>Bemerkungen</t>
  </si>
  <si>
    <t>Tag der Zahlung</t>
  </si>
  <si>
    <t>Beleg NR.</t>
  </si>
  <si>
    <t>Frau AA</t>
  </si>
  <si>
    <t>Belegliste: Seminar vom … bis… / Verband XXX</t>
  </si>
  <si>
    <t>Herr BB</t>
  </si>
  <si>
    <t>BüroPlus GmbH, Hamburg</t>
  </si>
  <si>
    <t>Arbeitsmaterialien, Online-Bestellung RG: 000111xxx</t>
  </si>
  <si>
    <t>Vorname, Nachname</t>
  </si>
  <si>
    <t>Fahrtkostenerstattung DB-Ticket</t>
  </si>
  <si>
    <t>s. TN-Liste</t>
  </si>
  <si>
    <t>Gesamtausgaben:</t>
  </si>
  <si>
    <t>Einnahmen / Finanzierung</t>
  </si>
  <si>
    <t>Gesamt-Finanzierung</t>
  </si>
  <si>
    <t>Mehr-/Minderausgabe</t>
  </si>
  <si>
    <t>Siehe TN-Liste 10 Pers./20,00 €</t>
  </si>
  <si>
    <t>Rückzahlung an BAGS</t>
  </si>
  <si>
    <t>s. TN-Liste / Benutzung Taxi weil …² (s. Erläuterung Beleg)</t>
  </si>
  <si>
    <t>Reisekosten Referenten</t>
  </si>
  <si>
    <t>Honorare Referenten</t>
  </si>
  <si>
    <t>ganztägige Leitung, 2 Tage inkl. Vorträge</t>
  </si>
  <si>
    <t>vgl. Programm</t>
  </si>
  <si>
    <t>Tagungsstätte XY</t>
  </si>
  <si>
    <t>Übern., Verpfl., Seminarraum etc. RG: 000111xxx</t>
  </si>
  <si>
    <t>Reisekosten Teilnehmer</t>
  </si>
  <si>
    <t>…</t>
  </si>
  <si>
    <t>Porto</t>
  </si>
  <si>
    <t>a) Eigenmittel</t>
  </si>
  <si>
    <t>b) sonstige Mittel / z.B.Teilnehmerbeiträge</t>
  </si>
  <si>
    <t>c) weitere Zuwendungen</t>
  </si>
  <si>
    <t>b) sonstige Mittel /Teilnehmerbeiträge</t>
  </si>
  <si>
    <t>d) Zuschuss aus DRV-Bund Mitteln</t>
  </si>
  <si>
    <t>z.B. Kosten für Raummiete/Tagungstechnik</t>
  </si>
  <si>
    <t>z.B. Unterkunft/Verpflegung</t>
  </si>
  <si>
    <t>z.B. Reisekosten Teilnehmer und Referenten</t>
  </si>
  <si>
    <t>z.B.  Honorare</t>
  </si>
  <si>
    <t>z.B. Kosten für Seminar Vor- und Nachbereitung</t>
  </si>
  <si>
    <t xml:space="preserve">z.B. Büromaterial </t>
  </si>
  <si>
    <t>z.B. Kosten für Porto u. Telefon</t>
  </si>
  <si>
    <t>Unterkunft/Verpflegung</t>
  </si>
  <si>
    <t>Raummiete/Technik</t>
  </si>
  <si>
    <t>Reisekosten Teilnehmer u. Referenten</t>
  </si>
  <si>
    <t>Honorare</t>
  </si>
  <si>
    <t>Büromaterialien f.d.TN</t>
  </si>
  <si>
    <t>Büomaterialien f.d.TN</t>
  </si>
  <si>
    <t>Seminar Vor- u. Nachbereitung</t>
  </si>
  <si>
    <t>Fahrkostenerstattung/Übernach-tung</t>
  </si>
  <si>
    <t>Ü/Verpfl., incl. Tagungspauschale u. Raummiete/Technik</t>
  </si>
  <si>
    <t>Seminar Vorbereitung</t>
  </si>
  <si>
    <t>Seminar Nachbereitung</t>
  </si>
  <si>
    <t>Planung Tagungsstätte vor Ort</t>
  </si>
  <si>
    <t>s. Reisekostenabrechnung</t>
  </si>
  <si>
    <t>Briefmarken</t>
  </si>
  <si>
    <t>Deutsche  Post AG</t>
  </si>
  <si>
    <r>
      <t xml:space="preserve">Entspricht KoFi </t>
    </r>
    <r>
      <rPr>
        <b/>
        <sz val="9"/>
        <color theme="1"/>
        <rFont val="Calibri"/>
        <family val="2"/>
        <scheme val="minor"/>
      </rPr>
      <t>(Kosten- und Finanzierungsplan) des</t>
    </r>
    <r>
      <rPr>
        <b/>
        <sz val="11"/>
        <color theme="1"/>
        <rFont val="Calibri"/>
        <family val="2"/>
        <scheme val="minor"/>
      </rPr>
      <t xml:space="preserve"> Antrags</t>
    </r>
  </si>
  <si>
    <r>
      <t xml:space="preserve">Entspricht KoFi 
</t>
    </r>
    <r>
      <rPr>
        <b/>
        <sz val="9"/>
        <color theme="1"/>
        <rFont val="Calibri"/>
        <family val="2"/>
        <scheme val="minor"/>
      </rPr>
      <t>(Kosten- und Finanzierngsplan) 
des</t>
    </r>
    <r>
      <rPr>
        <b/>
        <sz val="11"/>
        <color theme="1"/>
        <rFont val="Calibri"/>
        <family val="2"/>
        <scheme val="minor"/>
      </rPr>
      <t xml:space="preserve"> Antrags</t>
    </r>
  </si>
  <si>
    <t xml:space="preserve">a) Eigenmittel </t>
  </si>
  <si>
    <t>Teilnehmerbeiträge:</t>
  </si>
  <si>
    <t>Datum der Zahlung:</t>
  </si>
  <si>
    <t>Name:</t>
  </si>
  <si>
    <t>Betrag:</t>
  </si>
  <si>
    <t>Gesamt:</t>
  </si>
  <si>
    <t>lfd. Nr. der Teilnehmeliste</t>
  </si>
  <si>
    <r>
      <t xml:space="preserve">Positionen analog des Kofi`s im Antrag </t>
    </r>
    <r>
      <rPr>
        <sz val="11"/>
        <color rgb="FFFF0000"/>
        <rFont val="Calibri"/>
        <family val="2"/>
        <scheme val="minor"/>
      </rPr>
      <t>(bitte unbedingt die Reihenfolge des Antrages einhalten)</t>
    </r>
    <r>
      <rPr>
        <b/>
        <sz val="11"/>
        <rFont val="Calibri"/>
        <family val="2"/>
        <scheme val="minor"/>
      </rPr>
      <t>:</t>
    </r>
  </si>
  <si>
    <r>
      <t xml:space="preserve">Positionen analog des Kofi`s im Antrag </t>
    </r>
    <r>
      <rPr>
        <b/>
        <sz val="9"/>
        <color rgb="FFFF0000"/>
        <rFont val="Calibri"/>
        <family val="2"/>
        <scheme val="minor"/>
      </rPr>
      <t>(bitte unbedingt die Reihenfolge des Antrages einhalten)</t>
    </r>
    <r>
      <rPr>
        <b/>
        <sz val="11"/>
        <color theme="1"/>
        <rFont val="Calibri"/>
        <family val="2"/>
        <scheme val="minor"/>
      </rPr>
      <t>:</t>
    </r>
  </si>
  <si>
    <r>
      <t xml:space="preserve">zuwendungs-fähige Kosten 
</t>
    </r>
    <r>
      <rPr>
        <b/>
        <sz val="9"/>
        <color theme="1"/>
        <rFont val="Calibri"/>
        <family val="2"/>
        <scheme val="minor"/>
      </rPr>
      <t>-geprüft durch BAG-</t>
    </r>
  </si>
  <si>
    <t>Aktenzeichen: 8011 - 106 - 31/52.09 - 
Verband:……………………….Projekt: ……………..………..………….</t>
  </si>
  <si>
    <r>
      <t xml:space="preserve">zuwendungs-fähig Kosten
</t>
    </r>
    <r>
      <rPr>
        <sz val="9"/>
        <color theme="1"/>
        <rFont val="Calibri"/>
        <family val="2"/>
        <scheme val="minor"/>
      </rPr>
      <t>- vorgeprüft durch die BAG S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</si>
</sst>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9">
    <xf numFmtId="0" fontId="0" fillId="0" borderId="0" xfId="0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7" xfId="0" applyFont="1" applyFill="1" applyBorder="1"/>
    <xf numFmtId="0" fontId="0" fillId="0" borderId="8" xfId="0" applyFill="1" applyBorder="1"/>
    <xf numFmtId="0" fontId="0" fillId="0" borderId="10" xfId="0" applyFill="1" applyBorder="1"/>
    <xf numFmtId="164" fontId="0" fillId="0" borderId="1" xfId="0" applyNumberFormat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0" applyNumberFormat="1" applyAlignment="1"/>
    <xf numFmtId="164" fontId="0" fillId="0" borderId="0" xfId="0" applyNumberFormat="1"/>
    <xf numFmtId="164" fontId="2" fillId="0" borderId="6" xfId="0" applyNumberFormat="1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3" borderId="9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wrapText="1"/>
    </xf>
    <xf numFmtId="164" fontId="0" fillId="0" borderId="0" xfId="0" applyNumberFormat="1" applyFont="1"/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4" borderId="19" xfId="1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14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left"/>
    </xf>
    <xf numFmtId="49" fontId="0" fillId="0" borderId="0" xfId="0" applyNumberFormat="1" applyFont="1" applyAlignment="1">
      <alignment horizontal="center"/>
    </xf>
    <xf numFmtId="16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/>
    </xf>
    <xf numFmtId="0" fontId="0" fillId="0" borderId="0" xfId="0" applyNumberFormat="1"/>
    <xf numFmtId="44" fontId="2" fillId="0" borderId="1" xfId="0" applyNumberFormat="1" applyFont="1" applyBorder="1" applyAlignment="1">
      <alignment horizontal="center" vertical="center"/>
    </xf>
    <xf numFmtId="44" fontId="0" fillId="0" borderId="1" xfId="1" applyNumberFormat="1" applyFont="1" applyBorder="1"/>
    <xf numFmtId="44" fontId="8" fillId="4" borderId="1" xfId="1" applyNumberFormat="1" applyFont="1" applyFill="1" applyBorder="1"/>
    <xf numFmtId="44" fontId="5" fillId="0" borderId="0" xfId="1" applyNumberFormat="1" applyFont="1" applyFill="1" applyBorder="1"/>
    <xf numFmtId="44" fontId="2" fillId="0" borderId="1" xfId="0" applyNumberFormat="1" applyFont="1" applyBorder="1"/>
    <xf numFmtId="44" fontId="0" fillId="0" borderId="1" xfId="0" applyNumberFormat="1" applyBorder="1"/>
    <xf numFmtId="44" fontId="2" fillId="4" borderId="1" xfId="0" applyNumberFormat="1" applyFont="1" applyFill="1" applyBorder="1"/>
    <xf numFmtId="44" fontId="0" fillId="0" borderId="0" xfId="0" applyNumberFormat="1"/>
    <xf numFmtId="44" fontId="2" fillId="0" borderId="6" xfId="0" applyNumberFormat="1" applyFont="1" applyFill="1" applyBorder="1" applyAlignment="1"/>
    <xf numFmtId="44" fontId="0" fillId="0" borderId="1" xfId="0" applyNumberFormat="1" applyFill="1" applyBorder="1" applyAlignment="1"/>
    <xf numFmtId="44" fontId="2" fillId="0" borderId="1" xfId="0" applyNumberFormat="1" applyFont="1" applyFill="1" applyBorder="1" applyAlignment="1"/>
    <xf numFmtId="44" fontId="2" fillId="0" borderId="9" xfId="0" applyNumberFormat="1" applyFont="1" applyFill="1" applyBorder="1" applyAlignment="1"/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2" fillId="0" borderId="3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4" fontId="2" fillId="0" borderId="21" xfId="0" applyNumberFormat="1" applyFont="1" applyFill="1" applyBorder="1" applyAlignment="1"/>
    <xf numFmtId="44" fontId="0" fillId="0" borderId="2" xfId="0" applyNumberFormat="1" applyFill="1" applyBorder="1" applyAlignment="1"/>
    <xf numFmtId="44" fontId="2" fillId="0" borderId="2" xfId="0" applyNumberFormat="1" applyFont="1" applyFill="1" applyBorder="1" applyAlignment="1"/>
    <xf numFmtId="44" fontId="2" fillId="0" borderId="32" xfId="0" applyNumberFormat="1" applyFont="1" applyFill="1" applyBorder="1" applyAlignment="1"/>
    <xf numFmtId="44" fontId="0" fillId="4" borderId="1" xfId="1" applyNumberFormat="1" applyFont="1" applyFill="1" applyBorder="1"/>
    <xf numFmtId="44" fontId="0" fillId="4" borderId="1" xfId="0" applyNumberFormat="1" applyFill="1" applyBorder="1"/>
    <xf numFmtId="0" fontId="2" fillId="0" borderId="0" xfId="0" applyFont="1" applyBorder="1" applyAlignment="1">
      <alignment horizontal="left"/>
    </xf>
    <xf numFmtId="164" fontId="2" fillId="4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vertical="center" wrapText="1"/>
    </xf>
    <xf numFmtId="164" fontId="0" fillId="4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/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3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0" fillId="0" borderId="1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1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4" fontId="0" fillId="0" borderId="18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</cellXfs>
  <cellStyles count="4">
    <cellStyle name="Besuchter Hyperlink" xfId="3" builtinId="9" hidden="1"/>
    <cellStyle name="Komma" xfId="1" builtinId="3"/>
    <cellStyle name="Link" xfId="2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topLeftCell="A13" zoomScaleNormal="100" workbookViewId="0">
      <selection activeCell="E4" sqref="E4"/>
    </sheetView>
  </sheetViews>
  <sheetFormatPr baseColWidth="10" defaultRowHeight="14.4" x14ac:dyDescent="0.3"/>
  <cols>
    <col min="1" max="1" width="8.21875" customWidth="1"/>
    <col min="2" max="2" width="19.88671875" style="48" customWidth="1"/>
    <col min="3" max="3" width="13.44140625" customWidth="1"/>
    <col min="4" max="5" width="13.109375" style="56" customWidth="1"/>
    <col min="6" max="6" width="23.33203125" customWidth="1"/>
    <col min="7" max="7" width="28.21875" customWidth="1"/>
    <col min="8" max="8" width="20.77734375" customWidth="1"/>
  </cols>
  <sheetData>
    <row r="1" spans="1:8" ht="25.2" customHeight="1" thickBot="1" x14ac:dyDescent="0.35">
      <c r="A1" s="103" t="s">
        <v>72</v>
      </c>
      <c r="B1" s="104"/>
      <c r="C1" s="104"/>
      <c r="D1" s="104"/>
      <c r="E1" s="104"/>
      <c r="F1" s="104"/>
      <c r="G1" s="104"/>
      <c r="H1" s="104"/>
    </row>
    <row r="2" spans="1:8" ht="15" thickTop="1" x14ac:dyDescent="0.3">
      <c r="A2" s="95" t="s">
        <v>5</v>
      </c>
      <c r="B2" s="96"/>
      <c r="C2" s="96"/>
      <c r="D2" s="97"/>
      <c r="E2" s="70"/>
      <c r="F2" s="26"/>
      <c r="G2" s="26"/>
      <c r="H2" s="26"/>
    </row>
    <row r="3" spans="1:8" ht="54" customHeight="1" x14ac:dyDescent="0.3">
      <c r="A3" s="31" t="s">
        <v>8</v>
      </c>
      <c r="B3" s="46" t="s">
        <v>61</v>
      </c>
      <c r="C3" s="31" t="s">
        <v>7</v>
      </c>
      <c r="D3" s="49" t="s">
        <v>0</v>
      </c>
      <c r="E3" s="138" t="s">
        <v>73</v>
      </c>
      <c r="F3" s="34" t="s">
        <v>1</v>
      </c>
      <c r="G3" s="34" t="s">
        <v>2</v>
      </c>
      <c r="H3" s="34" t="s">
        <v>6</v>
      </c>
    </row>
    <row r="4" spans="1:8" ht="15" customHeight="1" x14ac:dyDescent="0.3">
      <c r="A4" s="35"/>
      <c r="B4" s="45"/>
      <c r="C4" s="37"/>
      <c r="D4" s="50"/>
      <c r="E4" s="75"/>
      <c r="F4" s="38"/>
      <c r="G4" s="38"/>
      <c r="H4" s="36"/>
    </row>
    <row r="5" spans="1:8" ht="15" customHeight="1" x14ac:dyDescent="0.3">
      <c r="A5" s="35"/>
      <c r="B5" s="45"/>
      <c r="C5" s="39"/>
      <c r="D5" s="50"/>
      <c r="E5" s="75"/>
      <c r="F5" s="38"/>
      <c r="G5" s="38"/>
      <c r="H5" s="36"/>
    </row>
    <row r="6" spans="1:8" ht="15" customHeight="1" x14ac:dyDescent="0.3">
      <c r="A6" s="35"/>
      <c r="B6" s="45"/>
      <c r="C6" s="37"/>
      <c r="D6" s="50"/>
      <c r="E6" s="75"/>
      <c r="F6" s="38"/>
      <c r="G6" s="38"/>
      <c r="H6" s="40"/>
    </row>
    <row r="7" spans="1:8" ht="15" customHeight="1" x14ac:dyDescent="0.3">
      <c r="A7" s="35"/>
      <c r="B7" s="45"/>
      <c r="C7" s="37"/>
      <c r="D7" s="50"/>
      <c r="E7" s="75"/>
      <c r="F7" s="38"/>
      <c r="G7" s="38"/>
      <c r="H7" s="36"/>
    </row>
    <row r="8" spans="1:8" ht="15" customHeight="1" x14ac:dyDescent="0.3">
      <c r="A8" s="35"/>
      <c r="B8" s="45"/>
      <c r="C8" s="37"/>
      <c r="D8" s="50"/>
      <c r="E8" s="75"/>
      <c r="F8" s="38"/>
      <c r="G8" s="38"/>
      <c r="H8" s="36"/>
    </row>
    <row r="9" spans="1:8" ht="15" customHeight="1" x14ac:dyDescent="0.3">
      <c r="A9" s="35"/>
      <c r="B9" s="45"/>
      <c r="C9" s="37"/>
      <c r="D9" s="50"/>
      <c r="E9" s="75"/>
      <c r="F9" s="38"/>
      <c r="G9" s="38"/>
      <c r="H9" s="36"/>
    </row>
    <row r="10" spans="1:8" ht="15" customHeight="1" x14ac:dyDescent="0.3">
      <c r="A10" s="35"/>
      <c r="B10" s="45"/>
      <c r="C10" s="37"/>
      <c r="D10" s="50"/>
      <c r="E10" s="75"/>
      <c r="F10" s="38"/>
      <c r="G10" s="38"/>
      <c r="H10" s="36"/>
    </row>
    <row r="11" spans="1:8" ht="15" customHeight="1" x14ac:dyDescent="0.3">
      <c r="A11" s="35"/>
      <c r="B11" s="45"/>
      <c r="C11" s="37"/>
      <c r="D11" s="50"/>
      <c r="E11" s="75"/>
      <c r="F11" s="38"/>
      <c r="G11" s="38"/>
      <c r="H11" s="36"/>
    </row>
    <row r="12" spans="1:8" ht="15" customHeight="1" x14ac:dyDescent="0.3">
      <c r="A12" s="35"/>
      <c r="B12" s="45"/>
      <c r="C12" s="37"/>
      <c r="D12" s="50"/>
      <c r="E12" s="75"/>
      <c r="F12" s="38"/>
      <c r="G12" s="38"/>
      <c r="H12" s="36"/>
    </row>
    <row r="13" spans="1:8" ht="15" customHeight="1" x14ac:dyDescent="0.3">
      <c r="A13" s="35"/>
      <c r="B13" s="45"/>
      <c r="C13" s="37"/>
      <c r="D13" s="50"/>
      <c r="E13" s="75"/>
      <c r="F13" s="38"/>
      <c r="G13" s="38"/>
      <c r="H13" s="36"/>
    </row>
    <row r="14" spans="1:8" ht="15" customHeight="1" x14ac:dyDescent="0.3">
      <c r="A14" s="35"/>
      <c r="B14" s="45"/>
      <c r="C14" s="37"/>
      <c r="D14" s="50"/>
      <c r="E14" s="75"/>
      <c r="F14" s="38"/>
      <c r="G14" s="38"/>
      <c r="H14" s="36"/>
    </row>
    <row r="15" spans="1:8" ht="15" customHeight="1" x14ac:dyDescent="0.3">
      <c r="A15" s="35"/>
      <c r="B15" s="45"/>
      <c r="C15" s="37"/>
      <c r="D15" s="50"/>
      <c r="E15" s="75"/>
      <c r="F15" s="38"/>
      <c r="G15" s="38"/>
      <c r="H15" s="36"/>
    </row>
    <row r="16" spans="1:8" x14ac:dyDescent="0.3">
      <c r="A16" s="86" t="s">
        <v>4</v>
      </c>
      <c r="B16" s="88"/>
      <c r="C16" s="44"/>
      <c r="D16" s="51"/>
      <c r="E16" s="51"/>
      <c r="F16" s="26"/>
      <c r="G16" s="26"/>
      <c r="H16" s="41"/>
    </row>
    <row r="17" spans="1:8" x14ac:dyDescent="0.3">
      <c r="A17" s="10"/>
      <c r="B17" s="47"/>
      <c r="C17" s="10"/>
      <c r="D17" s="52"/>
      <c r="E17" s="52"/>
      <c r="F17" s="1"/>
      <c r="G17" s="1"/>
      <c r="H17" s="2"/>
    </row>
    <row r="18" spans="1:8" x14ac:dyDescent="0.3">
      <c r="A18" s="101" t="s">
        <v>69</v>
      </c>
      <c r="B18" s="102"/>
      <c r="C18" s="102"/>
      <c r="D18" s="102"/>
      <c r="E18" s="102"/>
      <c r="F18" s="102"/>
    </row>
    <row r="19" spans="1:8" ht="15" customHeight="1" x14ac:dyDescent="0.3">
      <c r="A19" s="98" t="s">
        <v>39</v>
      </c>
      <c r="B19" s="99"/>
      <c r="C19" s="100"/>
      <c r="D19" s="53"/>
      <c r="E19" s="55"/>
    </row>
    <row r="20" spans="1:8" ht="15" customHeight="1" x14ac:dyDescent="0.3">
      <c r="A20" s="98" t="s">
        <v>38</v>
      </c>
      <c r="B20" s="99"/>
      <c r="C20" s="100"/>
      <c r="D20" s="54"/>
      <c r="E20" s="76"/>
    </row>
    <row r="21" spans="1:8" ht="15" customHeight="1" x14ac:dyDescent="0.3">
      <c r="A21" s="98" t="s">
        <v>40</v>
      </c>
      <c r="B21" s="99"/>
      <c r="C21" s="100"/>
      <c r="D21" s="54"/>
      <c r="E21" s="76"/>
    </row>
    <row r="22" spans="1:8" ht="15" customHeight="1" x14ac:dyDescent="0.3">
      <c r="A22" s="98" t="s">
        <v>41</v>
      </c>
      <c r="B22" s="99"/>
      <c r="C22" s="100"/>
      <c r="D22" s="54"/>
      <c r="E22" s="76"/>
    </row>
    <row r="23" spans="1:8" ht="15" customHeight="1" x14ac:dyDescent="0.3">
      <c r="A23" s="98" t="s">
        <v>42</v>
      </c>
      <c r="B23" s="99"/>
      <c r="C23" s="100"/>
      <c r="D23" s="54"/>
      <c r="E23" s="76"/>
    </row>
    <row r="24" spans="1:8" ht="15" customHeight="1" x14ac:dyDescent="0.3">
      <c r="A24" s="98" t="s">
        <v>43</v>
      </c>
      <c r="B24" s="99"/>
      <c r="C24" s="100"/>
      <c r="D24" s="54"/>
      <c r="E24" s="76"/>
    </row>
    <row r="25" spans="1:8" ht="15" customHeight="1" x14ac:dyDescent="0.3">
      <c r="A25" s="98" t="s">
        <v>44</v>
      </c>
      <c r="B25" s="99"/>
      <c r="C25" s="100"/>
      <c r="D25" s="53"/>
      <c r="E25" s="55"/>
    </row>
    <row r="26" spans="1:8" ht="15" customHeight="1" x14ac:dyDescent="0.3">
      <c r="A26" s="86" t="s">
        <v>17</v>
      </c>
      <c r="B26" s="87"/>
      <c r="C26" s="88"/>
      <c r="D26" s="55"/>
      <c r="E26" s="55"/>
    </row>
    <row r="27" spans="1:8" ht="15" thickBot="1" x14ac:dyDescent="0.35"/>
    <row r="28" spans="1:8" ht="15" thickTop="1" x14ac:dyDescent="0.3">
      <c r="A28" s="93" t="s">
        <v>18</v>
      </c>
      <c r="B28" s="94"/>
      <c r="C28" s="94"/>
      <c r="D28" s="57"/>
      <c r="E28" s="71"/>
      <c r="F28" s="13" t="s">
        <v>6</v>
      </c>
    </row>
    <row r="29" spans="1:8" x14ac:dyDescent="0.3">
      <c r="A29" s="89" t="s">
        <v>62</v>
      </c>
      <c r="B29" s="90"/>
      <c r="C29" s="90"/>
      <c r="D29" s="58"/>
      <c r="E29" s="72"/>
      <c r="F29" s="14"/>
    </row>
    <row r="30" spans="1:8" x14ac:dyDescent="0.3">
      <c r="A30" s="89" t="s">
        <v>34</v>
      </c>
      <c r="B30" s="90"/>
      <c r="C30" s="90"/>
      <c r="D30" s="58"/>
      <c r="E30" s="72"/>
      <c r="F30" s="14"/>
    </row>
    <row r="31" spans="1:8" x14ac:dyDescent="0.3">
      <c r="A31" s="89" t="s">
        <v>35</v>
      </c>
      <c r="B31" s="90"/>
      <c r="C31" s="90"/>
      <c r="D31" s="58"/>
      <c r="E31" s="72"/>
      <c r="F31" s="14"/>
    </row>
    <row r="32" spans="1:8" x14ac:dyDescent="0.3">
      <c r="A32" s="89" t="s">
        <v>37</v>
      </c>
      <c r="B32" s="90"/>
      <c r="C32" s="90"/>
      <c r="D32" s="58"/>
      <c r="E32" s="72"/>
      <c r="F32" s="14"/>
    </row>
    <row r="33" spans="1:6" x14ac:dyDescent="0.3">
      <c r="A33" s="91" t="s">
        <v>19</v>
      </c>
      <c r="B33" s="92"/>
      <c r="C33" s="92"/>
      <c r="D33" s="59"/>
      <c r="E33" s="73"/>
      <c r="F33" s="14"/>
    </row>
    <row r="34" spans="1:6" x14ac:dyDescent="0.3">
      <c r="A34" s="91" t="s">
        <v>4</v>
      </c>
      <c r="B34" s="92"/>
      <c r="C34" s="92"/>
      <c r="D34" s="59"/>
      <c r="E34" s="73"/>
      <c r="F34" s="14"/>
    </row>
    <row r="35" spans="1:6" ht="15" thickBot="1" x14ac:dyDescent="0.35">
      <c r="A35" s="84" t="s">
        <v>20</v>
      </c>
      <c r="B35" s="85"/>
      <c r="C35" s="85"/>
      <c r="D35" s="60"/>
      <c r="E35" s="74"/>
      <c r="F35" s="15"/>
    </row>
    <row r="36" spans="1:6" ht="15" thickTop="1" x14ac:dyDescent="0.3"/>
  </sheetData>
  <mergeCells count="20">
    <mergeCell ref="A1:H1"/>
    <mergeCell ref="A22:C22"/>
    <mergeCell ref="A23:C23"/>
    <mergeCell ref="A24:C24"/>
    <mergeCell ref="A25:C25"/>
    <mergeCell ref="A2:D2"/>
    <mergeCell ref="A16:B16"/>
    <mergeCell ref="A19:C19"/>
    <mergeCell ref="A20:C20"/>
    <mergeCell ref="A21:C21"/>
    <mergeCell ref="A18:F18"/>
    <mergeCell ref="A35:C35"/>
    <mergeCell ref="A26:C26"/>
    <mergeCell ref="A29:C29"/>
    <mergeCell ref="A31:C31"/>
    <mergeCell ref="A32:C32"/>
    <mergeCell ref="A33:C33"/>
    <mergeCell ref="A34:C34"/>
    <mergeCell ref="A30:C30"/>
    <mergeCell ref="A28:C28"/>
  </mergeCells>
  <pageMargins left="0.70866141732283472" right="0.70866141732283472" top="0.39370078740157483" bottom="0.39370078740157483" header="0.31496062992125984" footer="0.31496062992125984"/>
  <pageSetup paperSize="9" scale="89" orientation="landscape" horizontalDpi="4294967294" r:id="rId1"/>
  <headerFooter>
    <oddFooter>&amp;LStand: 10/2019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zoomScaleNormal="100" workbookViewId="0">
      <selection activeCell="H23" sqref="H23"/>
    </sheetView>
  </sheetViews>
  <sheetFormatPr baseColWidth="10" defaultRowHeight="14.4" x14ac:dyDescent="0.3"/>
  <cols>
    <col min="1" max="2" width="5.6640625" customWidth="1"/>
    <col min="3" max="3" width="20.6640625" style="8" customWidth="1"/>
    <col min="4" max="4" width="10.6640625" customWidth="1"/>
    <col min="5" max="5" width="10.6640625" style="21" customWidth="1"/>
    <col min="6" max="6" width="12.21875" style="21" customWidth="1"/>
    <col min="7" max="7" width="20.6640625" customWidth="1"/>
    <col min="8" max="8" width="28.6640625" style="9" customWidth="1"/>
    <col min="9" max="9" width="20.6640625" style="9" customWidth="1"/>
  </cols>
  <sheetData>
    <row r="1" spans="1:9" x14ac:dyDescent="0.3">
      <c r="A1" s="123" t="s">
        <v>10</v>
      </c>
      <c r="B1" s="123"/>
      <c r="C1" s="123"/>
      <c r="D1" s="123"/>
      <c r="E1" s="123"/>
      <c r="F1" s="123"/>
      <c r="G1" s="123"/>
      <c r="H1" s="123"/>
      <c r="I1" s="123"/>
    </row>
    <row r="2" spans="1:9" x14ac:dyDescent="0.3">
      <c r="A2" s="26"/>
      <c r="B2" s="26"/>
      <c r="C2" s="27"/>
      <c r="D2" s="26"/>
      <c r="E2" s="28"/>
      <c r="F2" s="28"/>
      <c r="G2" s="26"/>
      <c r="H2" s="29"/>
      <c r="I2" s="29"/>
    </row>
    <row r="3" spans="1:9" x14ac:dyDescent="0.3">
      <c r="A3" s="125" t="s">
        <v>5</v>
      </c>
      <c r="B3" s="125"/>
      <c r="C3" s="125"/>
      <c r="D3" s="125"/>
      <c r="E3" s="125"/>
      <c r="F3" s="77"/>
      <c r="G3" s="26"/>
      <c r="H3" s="29"/>
      <c r="I3" s="29"/>
    </row>
    <row r="4" spans="1:9" ht="57" customHeight="1" x14ac:dyDescent="0.3">
      <c r="A4" s="31"/>
      <c r="B4" s="31" t="s">
        <v>8</v>
      </c>
      <c r="C4" s="31" t="s">
        <v>60</v>
      </c>
      <c r="D4" s="31" t="s">
        <v>7</v>
      </c>
      <c r="E4" s="32" t="s">
        <v>0</v>
      </c>
      <c r="F4" s="78" t="s">
        <v>71</v>
      </c>
      <c r="G4" s="31" t="s">
        <v>1</v>
      </c>
      <c r="H4" s="31" t="s">
        <v>2</v>
      </c>
      <c r="I4" s="31" t="s">
        <v>6</v>
      </c>
    </row>
    <row r="5" spans="1:9" ht="30" customHeight="1" x14ac:dyDescent="0.3">
      <c r="A5" s="6"/>
      <c r="B5" s="6">
        <v>10</v>
      </c>
      <c r="C5" s="6" t="s">
        <v>54</v>
      </c>
      <c r="D5" s="43">
        <v>43193</v>
      </c>
      <c r="E5" s="42">
        <v>100</v>
      </c>
      <c r="F5" s="79"/>
      <c r="G5" s="6" t="s">
        <v>14</v>
      </c>
      <c r="H5" s="6" t="s">
        <v>52</v>
      </c>
      <c r="I5" s="6" t="s">
        <v>56</v>
      </c>
    </row>
    <row r="6" spans="1:9" ht="28.8" x14ac:dyDescent="0.3">
      <c r="A6" s="4"/>
      <c r="B6" s="4">
        <v>1</v>
      </c>
      <c r="C6" s="7" t="s">
        <v>25</v>
      </c>
      <c r="D6" s="5">
        <v>43322</v>
      </c>
      <c r="E6" s="19">
        <v>1200</v>
      </c>
      <c r="F6" s="80"/>
      <c r="G6" s="4" t="s">
        <v>9</v>
      </c>
      <c r="H6" s="6" t="s">
        <v>26</v>
      </c>
      <c r="I6" s="7" t="s">
        <v>27</v>
      </c>
    </row>
    <row r="7" spans="1:9" x14ac:dyDescent="0.3">
      <c r="A7" s="4"/>
      <c r="B7" s="4">
        <v>1</v>
      </c>
      <c r="C7" s="7" t="s">
        <v>24</v>
      </c>
      <c r="D7" s="5">
        <v>43322</v>
      </c>
      <c r="E7" s="19">
        <v>130</v>
      </c>
      <c r="F7" s="80"/>
      <c r="G7" s="4" t="s">
        <v>9</v>
      </c>
      <c r="H7" s="6" t="s">
        <v>3</v>
      </c>
      <c r="I7" s="7"/>
    </row>
    <row r="8" spans="1:9" x14ac:dyDescent="0.3">
      <c r="A8" s="4"/>
      <c r="B8" s="4">
        <v>2</v>
      </c>
      <c r="C8" s="7" t="s">
        <v>24</v>
      </c>
      <c r="D8" s="5">
        <v>43324</v>
      </c>
      <c r="E8" s="19">
        <v>130</v>
      </c>
      <c r="F8" s="80"/>
      <c r="G8" s="4" t="s">
        <v>11</v>
      </c>
      <c r="H8" s="6" t="s">
        <v>3</v>
      </c>
      <c r="I8" s="7"/>
    </row>
    <row r="9" spans="1:9" ht="43.2" x14ac:dyDescent="0.3">
      <c r="A9" s="4"/>
      <c r="B9" s="4">
        <v>3</v>
      </c>
      <c r="C9" s="7" t="s">
        <v>53</v>
      </c>
      <c r="D9" s="5">
        <v>43327</v>
      </c>
      <c r="E9" s="19">
        <v>3600</v>
      </c>
      <c r="F9" s="80"/>
      <c r="G9" s="6" t="s">
        <v>28</v>
      </c>
      <c r="H9" s="6" t="s">
        <v>29</v>
      </c>
      <c r="I9" s="7"/>
    </row>
    <row r="10" spans="1:9" x14ac:dyDescent="0.3">
      <c r="A10" s="4"/>
      <c r="B10" s="4">
        <v>4</v>
      </c>
      <c r="C10" s="7" t="s">
        <v>30</v>
      </c>
      <c r="D10" s="5">
        <v>43337</v>
      </c>
      <c r="E10" s="19">
        <v>100</v>
      </c>
      <c r="F10" s="80"/>
      <c r="G10" s="4" t="s">
        <v>14</v>
      </c>
      <c r="H10" s="6" t="s">
        <v>3</v>
      </c>
      <c r="I10" s="7" t="s">
        <v>16</v>
      </c>
    </row>
    <row r="11" spans="1:9" ht="43.2" x14ac:dyDescent="0.3">
      <c r="A11" s="4"/>
      <c r="B11" s="4">
        <v>5</v>
      </c>
      <c r="C11" s="7" t="s">
        <v>30</v>
      </c>
      <c r="D11" s="5">
        <v>43337</v>
      </c>
      <c r="E11" s="19">
        <v>250</v>
      </c>
      <c r="F11" s="80"/>
      <c r="G11" s="4" t="s">
        <v>14</v>
      </c>
      <c r="H11" s="6" t="s">
        <v>15</v>
      </c>
      <c r="I11" s="7" t="s">
        <v>23</v>
      </c>
    </row>
    <row r="12" spans="1:9" ht="30" customHeight="1" x14ac:dyDescent="0.3">
      <c r="A12" s="4"/>
      <c r="B12" s="4">
        <v>6</v>
      </c>
      <c r="C12" s="7" t="s">
        <v>30</v>
      </c>
      <c r="D12" s="5">
        <v>43337</v>
      </c>
      <c r="E12" s="19">
        <v>100</v>
      </c>
      <c r="F12" s="80"/>
      <c r="G12" s="4" t="s">
        <v>14</v>
      </c>
      <c r="H12" s="6" t="s">
        <v>3</v>
      </c>
      <c r="I12" s="7" t="s">
        <v>16</v>
      </c>
    </row>
    <row r="13" spans="1:9" ht="30" customHeight="1" x14ac:dyDescent="0.3">
      <c r="A13" s="4"/>
      <c r="B13" s="4">
        <v>7</v>
      </c>
      <c r="C13" s="7" t="s">
        <v>30</v>
      </c>
      <c r="D13" s="5" t="s">
        <v>31</v>
      </c>
      <c r="E13" s="19" t="s">
        <v>31</v>
      </c>
      <c r="F13" s="80"/>
      <c r="G13" s="4" t="s">
        <v>31</v>
      </c>
      <c r="H13" s="6" t="s">
        <v>31</v>
      </c>
      <c r="I13" s="7" t="s">
        <v>31</v>
      </c>
    </row>
    <row r="14" spans="1:9" ht="28.8" x14ac:dyDescent="0.3">
      <c r="A14" s="4"/>
      <c r="B14" s="4">
        <v>8</v>
      </c>
      <c r="C14" s="7" t="s">
        <v>49</v>
      </c>
      <c r="D14" s="5">
        <v>43342</v>
      </c>
      <c r="E14" s="19">
        <v>91</v>
      </c>
      <c r="F14" s="80"/>
      <c r="G14" s="6" t="s">
        <v>12</v>
      </c>
      <c r="H14" s="6" t="s">
        <v>13</v>
      </c>
      <c r="I14" s="7"/>
    </row>
    <row r="15" spans="1:9" x14ac:dyDescent="0.3">
      <c r="A15" s="4"/>
      <c r="B15" s="4">
        <v>9</v>
      </c>
      <c r="C15" s="7" t="s">
        <v>32</v>
      </c>
      <c r="D15" s="5">
        <v>43344</v>
      </c>
      <c r="E15" s="19">
        <v>23</v>
      </c>
      <c r="F15" s="80"/>
      <c r="G15" s="4" t="s">
        <v>59</v>
      </c>
      <c r="H15" s="6" t="s">
        <v>58</v>
      </c>
      <c r="I15" s="7"/>
    </row>
    <row r="16" spans="1:9" ht="28.8" x14ac:dyDescent="0.3">
      <c r="A16" s="4"/>
      <c r="B16" s="4">
        <v>11</v>
      </c>
      <c r="C16" s="7" t="s">
        <v>55</v>
      </c>
      <c r="D16" s="5">
        <v>43358</v>
      </c>
      <c r="E16" s="19">
        <v>150</v>
      </c>
      <c r="F16" s="80"/>
      <c r="G16" s="4" t="s">
        <v>14</v>
      </c>
      <c r="H16" s="6" t="s">
        <v>52</v>
      </c>
      <c r="I16" s="7" t="s">
        <v>57</v>
      </c>
    </row>
    <row r="17" spans="1:9" x14ac:dyDescent="0.3">
      <c r="A17" s="124" t="s">
        <v>4</v>
      </c>
      <c r="B17" s="124"/>
      <c r="C17" s="124"/>
      <c r="D17" s="124"/>
      <c r="E17" s="33">
        <f>SUM(E5:E16)</f>
        <v>5874</v>
      </c>
      <c r="F17" s="81"/>
      <c r="G17" s="26"/>
      <c r="H17" s="29"/>
      <c r="I17" s="30"/>
    </row>
    <row r="18" spans="1:9" x14ac:dyDescent="0.3">
      <c r="A18" s="11"/>
      <c r="B18" s="11"/>
      <c r="C18" s="12"/>
      <c r="D18" s="3"/>
      <c r="E18" s="20"/>
      <c r="F18" s="20"/>
      <c r="G18" s="21"/>
    </row>
    <row r="19" spans="1:9" x14ac:dyDescent="0.3">
      <c r="A19" s="102" t="s">
        <v>70</v>
      </c>
      <c r="B19" s="102"/>
      <c r="C19" s="102"/>
      <c r="D19" s="102"/>
      <c r="E19" s="102"/>
      <c r="F19" s="102"/>
      <c r="G19" s="102"/>
      <c r="H19" s="102"/>
    </row>
    <row r="20" spans="1:9" ht="13.2" customHeight="1" x14ac:dyDescent="0.3">
      <c r="A20" s="126" t="s">
        <v>45</v>
      </c>
      <c r="B20" s="126"/>
      <c r="C20" s="126"/>
      <c r="D20" s="126"/>
      <c r="E20" s="130">
        <v>3600</v>
      </c>
      <c r="F20" s="82"/>
    </row>
    <row r="21" spans="1:9" ht="13.2" customHeight="1" x14ac:dyDescent="0.3">
      <c r="A21" s="126" t="s">
        <v>46</v>
      </c>
      <c r="B21" s="126"/>
      <c r="C21" s="126"/>
      <c r="D21" s="126"/>
      <c r="E21" s="131"/>
      <c r="F21" s="82"/>
    </row>
    <row r="22" spans="1:9" ht="13.2" customHeight="1" x14ac:dyDescent="0.3">
      <c r="A22" s="126" t="s">
        <v>47</v>
      </c>
      <c r="B22" s="126"/>
      <c r="C22" s="126"/>
      <c r="D22" s="126"/>
      <c r="E22" s="16">
        <v>1520</v>
      </c>
      <c r="F22" s="16"/>
    </row>
    <row r="23" spans="1:9" ht="13.2" customHeight="1" x14ac:dyDescent="0.3">
      <c r="A23" s="126" t="s">
        <v>48</v>
      </c>
      <c r="B23" s="126"/>
      <c r="C23" s="126"/>
      <c r="D23" s="126"/>
      <c r="E23" s="16">
        <v>1200</v>
      </c>
      <c r="F23" s="16"/>
    </row>
    <row r="24" spans="1:9" ht="13.2" customHeight="1" x14ac:dyDescent="0.3">
      <c r="A24" s="127" t="s">
        <v>51</v>
      </c>
      <c r="B24" s="128"/>
      <c r="C24" s="128"/>
      <c r="D24" s="129"/>
      <c r="E24" s="16">
        <v>250</v>
      </c>
      <c r="F24" s="16"/>
    </row>
    <row r="25" spans="1:9" ht="13.2" customHeight="1" x14ac:dyDescent="0.3">
      <c r="A25" s="127" t="s">
        <v>50</v>
      </c>
      <c r="B25" s="128"/>
      <c r="C25" s="128"/>
      <c r="D25" s="129"/>
      <c r="E25" s="16">
        <v>91</v>
      </c>
      <c r="F25" s="16"/>
    </row>
    <row r="26" spans="1:9" ht="13.2" customHeight="1" x14ac:dyDescent="0.3">
      <c r="A26" s="126" t="s">
        <v>32</v>
      </c>
      <c r="B26" s="126"/>
      <c r="C26" s="126"/>
      <c r="D26" s="126"/>
      <c r="E26" s="17">
        <v>23</v>
      </c>
      <c r="F26" s="83"/>
    </row>
    <row r="27" spans="1:9" ht="13.2" customHeight="1" x14ac:dyDescent="0.3">
      <c r="A27" s="125" t="s">
        <v>17</v>
      </c>
      <c r="B27" s="125"/>
      <c r="C27" s="125"/>
      <c r="D27" s="125"/>
      <c r="E27" s="18">
        <f>SUM(E17)</f>
        <v>5874</v>
      </c>
      <c r="F27" s="18"/>
    </row>
    <row r="28" spans="1:9" ht="15" thickBot="1" x14ac:dyDescent="0.35"/>
    <row r="29" spans="1:9" ht="15" thickTop="1" x14ac:dyDescent="0.3">
      <c r="A29" s="109" t="s">
        <v>18</v>
      </c>
      <c r="B29" s="110"/>
      <c r="C29" s="110"/>
      <c r="D29" s="111"/>
      <c r="E29" s="22" t="s">
        <v>0</v>
      </c>
      <c r="F29" s="22"/>
      <c r="G29" s="115" t="s">
        <v>6</v>
      </c>
      <c r="H29" s="116"/>
    </row>
    <row r="30" spans="1:9" x14ac:dyDescent="0.3">
      <c r="A30" s="112" t="s">
        <v>33</v>
      </c>
      <c r="B30" s="113"/>
      <c r="C30" s="113"/>
      <c r="D30" s="114"/>
      <c r="E30" s="23">
        <f>SUM(6800*20/100+40)</f>
        <v>1400</v>
      </c>
      <c r="F30" s="23"/>
      <c r="G30" s="105"/>
      <c r="H30" s="106"/>
    </row>
    <row r="31" spans="1:9" x14ac:dyDescent="0.3">
      <c r="A31" s="112" t="s">
        <v>36</v>
      </c>
      <c r="B31" s="113"/>
      <c r="C31" s="113"/>
      <c r="D31" s="114"/>
      <c r="E31" s="23">
        <v>200</v>
      </c>
      <c r="F31" s="23"/>
      <c r="G31" s="105" t="s">
        <v>21</v>
      </c>
      <c r="H31" s="106"/>
    </row>
    <row r="32" spans="1:9" x14ac:dyDescent="0.3">
      <c r="A32" s="112" t="s">
        <v>35</v>
      </c>
      <c r="B32" s="113"/>
      <c r="C32" s="113"/>
      <c r="D32" s="114"/>
      <c r="E32" s="23">
        <v>0</v>
      </c>
      <c r="F32" s="23"/>
      <c r="G32" s="105"/>
      <c r="H32" s="106"/>
    </row>
    <row r="33" spans="1:8" x14ac:dyDescent="0.3">
      <c r="A33" s="112" t="s">
        <v>37</v>
      </c>
      <c r="B33" s="113"/>
      <c r="C33" s="113"/>
      <c r="D33" s="114"/>
      <c r="E33" s="23">
        <v>5200</v>
      </c>
      <c r="F33" s="23"/>
      <c r="G33" s="105"/>
      <c r="H33" s="106"/>
    </row>
    <row r="34" spans="1:8" x14ac:dyDescent="0.3">
      <c r="A34" s="117" t="s">
        <v>19</v>
      </c>
      <c r="B34" s="118"/>
      <c r="C34" s="118"/>
      <c r="D34" s="119"/>
      <c r="E34" s="24">
        <f>SUM(E30:E33)</f>
        <v>6800</v>
      </c>
      <c r="F34" s="24"/>
      <c r="G34" s="105"/>
      <c r="H34" s="106"/>
    </row>
    <row r="35" spans="1:8" x14ac:dyDescent="0.3">
      <c r="A35" s="117" t="s">
        <v>4</v>
      </c>
      <c r="B35" s="118"/>
      <c r="C35" s="118"/>
      <c r="D35" s="119"/>
      <c r="E35" s="18">
        <f>SUM(E27)</f>
        <v>5874</v>
      </c>
      <c r="F35" s="18"/>
      <c r="G35" s="105"/>
      <c r="H35" s="106"/>
    </row>
    <row r="36" spans="1:8" ht="15" thickBot="1" x14ac:dyDescent="0.35">
      <c r="A36" s="120" t="s">
        <v>20</v>
      </c>
      <c r="B36" s="121"/>
      <c r="C36" s="121"/>
      <c r="D36" s="122"/>
      <c r="E36" s="25">
        <f>E35-E34</f>
        <v>-926</v>
      </c>
      <c r="F36" s="25"/>
      <c r="G36" s="107" t="s">
        <v>22</v>
      </c>
      <c r="H36" s="108"/>
    </row>
    <row r="37" spans="1:8" ht="15" thickTop="1" x14ac:dyDescent="0.3"/>
  </sheetData>
  <sortState ref="A5:I24">
    <sortCondition ref="C5:C24"/>
  </sortState>
  <mergeCells count="29">
    <mergeCell ref="A1:I1"/>
    <mergeCell ref="A17:D17"/>
    <mergeCell ref="A3:E3"/>
    <mergeCell ref="A27:D27"/>
    <mergeCell ref="A26:D26"/>
    <mergeCell ref="A20:D20"/>
    <mergeCell ref="A21:D21"/>
    <mergeCell ref="A22:D22"/>
    <mergeCell ref="A23:D23"/>
    <mergeCell ref="A25:D25"/>
    <mergeCell ref="E20:E21"/>
    <mergeCell ref="A24:D24"/>
    <mergeCell ref="A19:H19"/>
    <mergeCell ref="G34:H34"/>
    <mergeCell ref="G35:H35"/>
    <mergeCell ref="G36:H36"/>
    <mergeCell ref="A29:D29"/>
    <mergeCell ref="A30:D30"/>
    <mergeCell ref="A31:D31"/>
    <mergeCell ref="A32:D32"/>
    <mergeCell ref="A33:D33"/>
    <mergeCell ref="G29:H29"/>
    <mergeCell ref="G30:H30"/>
    <mergeCell ref="G31:H31"/>
    <mergeCell ref="G32:H32"/>
    <mergeCell ref="G33:H33"/>
    <mergeCell ref="A34:D34"/>
    <mergeCell ref="A35:D35"/>
    <mergeCell ref="A36:D36"/>
  </mergeCells>
  <printOptions horizontalCentered="1"/>
  <pageMargins left="0.31496062992125984" right="0.31496062992125984" top="0.39370078740157483" bottom="0.19685039370078741" header="0.31496062992125984" footer="0.31496062992125984"/>
  <pageSetup paperSize="9" scale="83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B929-56B0-4D7F-B2E4-D14B9DCF057A}">
  <dimension ref="A1:D23"/>
  <sheetViews>
    <sheetView workbookViewId="0">
      <selection activeCell="B27" sqref="B27"/>
    </sheetView>
  </sheetViews>
  <sheetFormatPr baseColWidth="10" defaultRowHeight="14.4" x14ac:dyDescent="0.3"/>
  <cols>
    <col min="1" max="1" width="13.77734375" style="66" customWidth="1"/>
    <col min="2" max="2" width="13.109375" style="66" customWidth="1"/>
    <col min="3" max="3" width="40.88671875" style="66" customWidth="1"/>
    <col min="4" max="4" width="15.109375" style="66" customWidth="1"/>
  </cols>
  <sheetData>
    <row r="1" spans="1:4" ht="15.6" x14ac:dyDescent="0.3">
      <c r="A1" s="64"/>
      <c r="B1" s="135" t="s">
        <v>63</v>
      </c>
      <c r="C1" s="136"/>
      <c r="D1" s="137"/>
    </row>
    <row r="2" spans="1:4" ht="28.8" x14ac:dyDescent="0.3">
      <c r="A2" s="62" t="s">
        <v>68</v>
      </c>
      <c r="B2" s="61" t="s">
        <v>64</v>
      </c>
      <c r="C2" s="63" t="s">
        <v>65</v>
      </c>
      <c r="D2" s="68" t="s">
        <v>66</v>
      </c>
    </row>
    <row r="3" spans="1:4" x14ac:dyDescent="0.3">
      <c r="A3" s="65"/>
      <c r="B3" s="67"/>
      <c r="C3" s="63"/>
      <c r="D3" s="68"/>
    </row>
    <row r="4" spans="1:4" x14ac:dyDescent="0.3">
      <c r="A4" s="65"/>
      <c r="B4" s="67"/>
      <c r="C4" s="63"/>
      <c r="D4" s="68"/>
    </row>
    <row r="5" spans="1:4" x14ac:dyDescent="0.3">
      <c r="A5" s="65"/>
      <c r="B5" s="67"/>
      <c r="C5" s="63"/>
      <c r="D5" s="68"/>
    </row>
    <row r="6" spans="1:4" x14ac:dyDescent="0.3">
      <c r="A6" s="65"/>
      <c r="B6" s="67"/>
      <c r="C6" s="63"/>
      <c r="D6" s="68"/>
    </row>
    <row r="7" spans="1:4" x14ac:dyDescent="0.3">
      <c r="A7" s="65"/>
      <c r="B7" s="67"/>
      <c r="C7" s="63"/>
      <c r="D7" s="68"/>
    </row>
    <row r="8" spans="1:4" x14ac:dyDescent="0.3">
      <c r="A8" s="65"/>
      <c r="B8" s="67"/>
      <c r="C8" s="63"/>
      <c r="D8" s="68"/>
    </row>
    <row r="9" spans="1:4" x14ac:dyDescent="0.3">
      <c r="A9" s="65"/>
      <c r="B9" s="67"/>
      <c r="C9" s="63"/>
      <c r="D9" s="68"/>
    </row>
    <row r="10" spans="1:4" x14ac:dyDescent="0.3">
      <c r="A10" s="65"/>
      <c r="B10" s="67"/>
      <c r="C10" s="63"/>
      <c r="D10" s="68"/>
    </row>
    <row r="11" spans="1:4" x14ac:dyDescent="0.3">
      <c r="A11" s="65"/>
      <c r="B11" s="67"/>
      <c r="C11" s="63"/>
      <c r="D11" s="68"/>
    </row>
    <row r="12" spans="1:4" x14ac:dyDescent="0.3">
      <c r="A12" s="65"/>
      <c r="B12" s="67"/>
      <c r="C12" s="63"/>
      <c r="D12" s="68"/>
    </row>
    <row r="13" spans="1:4" x14ac:dyDescent="0.3">
      <c r="A13" s="65"/>
      <c r="B13" s="67"/>
      <c r="C13" s="63"/>
      <c r="D13" s="68"/>
    </row>
    <row r="14" spans="1:4" x14ac:dyDescent="0.3">
      <c r="A14" s="65"/>
      <c r="B14" s="67"/>
      <c r="C14" s="63"/>
      <c r="D14" s="68"/>
    </row>
    <row r="15" spans="1:4" x14ac:dyDescent="0.3">
      <c r="A15" s="65"/>
      <c r="B15" s="67"/>
      <c r="C15" s="63"/>
      <c r="D15" s="68"/>
    </row>
    <row r="16" spans="1:4" x14ac:dyDescent="0.3">
      <c r="A16" s="65"/>
      <c r="B16" s="67"/>
      <c r="C16" s="63"/>
      <c r="D16" s="68"/>
    </row>
    <row r="17" spans="1:4" x14ac:dyDescent="0.3">
      <c r="A17" s="65"/>
      <c r="B17" s="67"/>
      <c r="C17" s="63"/>
      <c r="D17" s="68"/>
    </row>
    <row r="18" spans="1:4" x14ac:dyDescent="0.3">
      <c r="A18" s="65"/>
      <c r="B18" s="67"/>
      <c r="C18" s="63"/>
      <c r="D18" s="68"/>
    </row>
    <row r="19" spans="1:4" x14ac:dyDescent="0.3">
      <c r="A19" s="65"/>
      <c r="B19" s="67"/>
      <c r="C19" s="63"/>
      <c r="D19" s="68"/>
    </row>
    <row r="20" spans="1:4" x14ac:dyDescent="0.3">
      <c r="A20" s="65"/>
      <c r="B20" s="67"/>
      <c r="C20" s="63"/>
      <c r="D20" s="68"/>
    </row>
    <row r="21" spans="1:4" x14ac:dyDescent="0.3">
      <c r="A21" s="65"/>
      <c r="B21" s="67"/>
      <c r="C21" s="63"/>
      <c r="D21" s="68"/>
    </row>
    <row r="22" spans="1:4" x14ac:dyDescent="0.3">
      <c r="A22" s="65"/>
      <c r="B22" s="67"/>
      <c r="C22" s="63"/>
      <c r="D22" s="68"/>
    </row>
    <row r="23" spans="1:4" ht="15" thickBot="1" x14ac:dyDescent="0.35">
      <c r="A23" s="132" t="s">
        <v>67</v>
      </c>
      <c r="B23" s="133"/>
      <c r="C23" s="134"/>
      <c r="D23" s="69"/>
    </row>
  </sheetData>
  <mergeCells count="2">
    <mergeCell ref="A23:C23"/>
    <mergeCell ref="B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 Belegliste</vt:lpstr>
      <vt:lpstr>(Beispiel)</vt:lpstr>
      <vt:lpstr>Einnahme Teilnehmerbeitrag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Brzoska</dc:creator>
  <cp:lastModifiedBy>Manuela Ouroulis</cp:lastModifiedBy>
  <cp:lastPrinted>2018-08-29T08:07:08Z</cp:lastPrinted>
  <dcterms:created xsi:type="dcterms:W3CDTF">2015-08-18T09:59:44Z</dcterms:created>
  <dcterms:modified xsi:type="dcterms:W3CDTF">2022-03-22T11:14:50Z</dcterms:modified>
</cp:coreProperties>
</file>